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38" i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<sst xmlns="http://schemas.openxmlformats.org/spreadsheetml/2006/main" count="153" uniqueCount="94">
  <si>
    <t>Na Rejvíz, Mistrovství Olomouckého kraje v časovce do vrchu 2017.</t>
  </si>
  <si>
    <t>Kompletní</t>
  </si>
  <si>
    <t>Pořadí</t>
  </si>
  <si>
    <t>St.č.</t>
  </si>
  <si>
    <t>Příjmení</t>
  </si>
  <si>
    <t>Jméno</t>
  </si>
  <si>
    <t>Team</t>
  </si>
  <si>
    <t>Kat.</t>
  </si>
  <si>
    <t>Roč.</t>
  </si>
  <si>
    <t>Čas výj.</t>
  </si>
  <si>
    <t>Čas doj.</t>
  </si>
  <si>
    <t>Celk.poř.</t>
  </si>
  <si>
    <t>body</t>
  </si>
  <si>
    <t>číslo licence</t>
  </si>
  <si>
    <t>Strupek</t>
  </si>
  <si>
    <t xml:space="preserve">Matyaš </t>
  </si>
  <si>
    <t>Dukla Praha</t>
  </si>
  <si>
    <t>OPEN</t>
  </si>
  <si>
    <t>Řeha</t>
  </si>
  <si>
    <t>Filip</t>
  </si>
  <si>
    <t>Force</t>
  </si>
  <si>
    <t>Kad.</t>
  </si>
  <si>
    <t>Bráblík</t>
  </si>
  <si>
    <t xml:space="preserve">Michal </t>
  </si>
  <si>
    <t>Bedeč</t>
  </si>
  <si>
    <t xml:space="preserve">Jan </t>
  </si>
  <si>
    <t>Kostiha</t>
  </si>
  <si>
    <t>Antonín</t>
  </si>
  <si>
    <t>SKC TUFO PROSTĚJOV</t>
  </si>
  <si>
    <t>junior</t>
  </si>
  <si>
    <t>Taraba</t>
  </si>
  <si>
    <t>Ondřej</t>
  </si>
  <si>
    <t>Junior</t>
  </si>
  <si>
    <t>Trochta</t>
  </si>
  <si>
    <t>Libor</t>
  </si>
  <si>
    <t xml:space="preserve">Cyklo RACING </t>
  </si>
  <si>
    <t>Müller</t>
  </si>
  <si>
    <t>Maxim</t>
  </si>
  <si>
    <t>Kalina</t>
  </si>
  <si>
    <t>Viktor</t>
  </si>
  <si>
    <t>Štec</t>
  </si>
  <si>
    <t>Radovan</t>
  </si>
  <si>
    <t>st. žák</t>
  </si>
  <si>
    <t>Buráň</t>
  </si>
  <si>
    <t>Koblížek</t>
  </si>
  <si>
    <t>Matyáš</t>
  </si>
  <si>
    <t>Adam</t>
  </si>
  <si>
    <t xml:space="preserve">SKM Zlaté Hory </t>
  </si>
  <si>
    <t>Lukeš</t>
  </si>
  <si>
    <t>Stanislav</t>
  </si>
  <si>
    <t>Řehák</t>
  </si>
  <si>
    <t>Martin</t>
  </si>
  <si>
    <t>Smékal</t>
  </si>
  <si>
    <t>René</t>
  </si>
  <si>
    <t>Formánek</t>
  </si>
  <si>
    <t>Jan</t>
  </si>
  <si>
    <t>Hudeček</t>
  </si>
  <si>
    <t>Dušan</t>
  </si>
  <si>
    <t>Jeseničtí Orly</t>
  </si>
  <si>
    <t>Sobala</t>
  </si>
  <si>
    <t>Bike Team ZH</t>
  </si>
  <si>
    <t>Cetkovská</t>
  </si>
  <si>
    <t>Ema</t>
  </si>
  <si>
    <t>Juniorka</t>
  </si>
  <si>
    <t>Polanský</t>
  </si>
  <si>
    <t>David</t>
  </si>
  <si>
    <t>Valouchová</t>
  </si>
  <si>
    <t>Natálie</t>
  </si>
  <si>
    <t>Bednarek</t>
  </si>
  <si>
    <t>Pjotr</t>
  </si>
  <si>
    <t>KTUKOL GLUCHOLAZY</t>
  </si>
  <si>
    <t xml:space="preserve">Pokorný </t>
  </si>
  <si>
    <t>Lasovský</t>
  </si>
  <si>
    <t>Roman</t>
  </si>
  <si>
    <t>AC Sparta Praha</t>
  </si>
  <si>
    <t>Miroslav</t>
  </si>
  <si>
    <t>Vojtěch</t>
  </si>
  <si>
    <t>Ml. Ž.</t>
  </si>
  <si>
    <t>Műllerová</t>
  </si>
  <si>
    <t>Patricie</t>
  </si>
  <si>
    <t>Grulichová</t>
  </si>
  <si>
    <t>Eliška</t>
  </si>
  <si>
    <t>Buchta</t>
  </si>
  <si>
    <t>Marek</t>
  </si>
  <si>
    <t>SKM</t>
  </si>
  <si>
    <t>Dubec</t>
  </si>
  <si>
    <t>Štěpán</t>
  </si>
  <si>
    <t>FORCE TEAM JESENÍK</t>
  </si>
  <si>
    <t>Silvia</t>
  </si>
  <si>
    <t>Jiří</t>
  </si>
  <si>
    <t>Vincourová</t>
  </si>
  <si>
    <t>Adéla</t>
  </si>
  <si>
    <t>Charvát</t>
  </si>
  <si>
    <t>Matěj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</si>
</sst>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9.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21" fontId="2" fillId="0" borderId="4" xfId="0" applyNumberFormat="1" applyFont="1" applyBorder="1" applyAlignment="1">
      <alignment horizontal="right"/>
    </xf>
    <xf numFmtId="0" fontId="0" fillId="3" borderId="4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R16" sqref="R16"/>
    </sheetView>
  </sheetViews>
  <sheetFormatPr defaultRowHeight="15"/>
  <cols>
    <col min="1" max="1" width="6.5703125" customWidth="1"/>
    <col min="2" max="2" width="5" customWidth="1"/>
    <col min="3" max="3" width="13.5703125" customWidth="1"/>
    <col min="4" max="4" width="11.140625" customWidth="1"/>
    <col min="5" max="5" width="26.140625" customWidth="1"/>
    <col min="7" max="7" width="6.140625" customWidth="1"/>
    <col min="12" max="12" width="12.140625" customWidth="1"/>
  </cols>
  <sheetData>
    <row r="1" spans="1:12" ht="25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>
      <c r="C2" t="s">
        <v>1</v>
      </c>
    </row>
    <row r="3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5.75">
      <c r="A4" s="5">
        <v>1</v>
      </c>
      <c r="B4" s="5">
        <v>22</v>
      </c>
      <c r="C4" s="6" t="s">
        <v>14</v>
      </c>
      <c r="D4" s="6" t="s">
        <v>15</v>
      </c>
      <c r="E4" s="6" t="s">
        <v>16</v>
      </c>
      <c r="F4" s="6" t="s">
        <v>17</v>
      </c>
      <c r="G4" s="5">
        <v>1997</v>
      </c>
      <c r="H4" s="7">
        <v>1.5277777777777699E-2</v>
      </c>
      <c r="I4" s="7">
        <v>3.1828703703703706E-2</v>
      </c>
      <c r="J4" s="7">
        <f>SUM(I4-H4)</f>
        <v>1.6550925925926007E-2</v>
      </c>
      <c r="K4" s="8"/>
      <c r="L4" s="9"/>
    </row>
    <row r="5" spans="1:12" ht="15.75">
      <c r="A5" s="5">
        <v>2</v>
      </c>
      <c r="B5" s="5">
        <v>24</v>
      </c>
      <c r="C5" s="6" t="s">
        <v>18</v>
      </c>
      <c r="D5" s="6" t="s">
        <v>19</v>
      </c>
      <c r="E5" s="6" t="s">
        <v>20</v>
      </c>
      <c r="F5" s="6" t="s">
        <v>21</v>
      </c>
      <c r="G5" s="5">
        <v>2001</v>
      </c>
      <c r="H5" s="7">
        <v>1.6666666666666601E-2</v>
      </c>
      <c r="I5" s="7">
        <v>3.3472222222222223E-2</v>
      </c>
      <c r="J5" s="7">
        <f>SUM(I5-H5)</f>
        <v>1.6805555555555622E-2</v>
      </c>
      <c r="K5" s="8"/>
      <c r="L5" s="9"/>
    </row>
    <row r="6" spans="1:12" ht="15.75">
      <c r="A6" s="5">
        <v>3</v>
      </c>
      <c r="B6" s="5">
        <v>29</v>
      </c>
      <c r="C6" s="6" t="s">
        <v>22</v>
      </c>
      <c r="D6" s="6" t="s">
        <v>23</v>
      </c>
      <c r="E6" s="6" t="s">
        <v>20</v>
      </c>
      <c r="F6" s="6" t="s">
        <v>17</v>
      </c>
      <c r="G6" s="5">
        <v>1998</v>
      </c>
      <c r="H6" s="7">
        <v>2.01388888888888E-2</v>
      </c>
      <c r="I6" s="7">
        <v>3.7627314814814815E-2</v>
      </c>
      <c r="J6" s="7">
        <f>SUM(I6-H6)</f>
        <v>1.7488425925926015E-2</v>
      </c>
      <c r="K6" s="8"/>
      <c r="L6" s="9"/>
    </row>
    <row r="7" spans="1:12" ht="15.75">
      <c r="A7" s="5">
        <v>4</v>
      </c>
      <c r="B7" s="5">
        <v>26</v>
      </c>
      <c r="C7" s="6" t="s">
        <v>24</v>
      </c>
      <c r="D7" s="6" t="s">
        <v>25</v>
      </c>
      <c r="E7" s="6" t="s">
        <v>20</v>
      </c>
      <c r="F7" s="6" t="s">
        <v>17</v>
      </c>
      <c r="G7" s="5">
        <v>1998</v>
      </c>
      <c r="H7" s="7">
        <v>1.8055555555555498E-2</v>
      </c>
      <c r="I7" s="7">
        <v>3.560185185185185E-2</v>
      </c>
      <c r="J7" s="7">
        <f>SUM(I7-H7)</f>
        <v>1.7546296296296351E-2</v>
      </c>
      <c r="K7" s="8"/>
      <c r="L7" s="9"/>
    </row>
    <row r="8" spans="1:12" ht="15.75">
      <c r="A8" s="5">
        <v>5</v>
      </c>
      <c r="B8" s="5">
        <v>20</v>
      </c>
      <c r="C8" s="6" t="s">
        <v>26</v>
      </c>
      <c r="D8" s="6" t="s">
        <v>27</v>
      </c>
      <c r="E8" s="6" t="s">
        <v>28</v>
      </c>
      <c r="F8" s="6" t="s">
        <v>29</v>
      </c>
      <c r="G8" s="5">
        <v>2000</v>
      </c>
      <c r="H8" s="7">
        <v>1.38888888888888E-2</v>
      </c>
      <c r="I8" s="7">
        <v>3.1493055555555559E-2</v>
      </c>
      <c r="J8" s="7">
        <f>SUM(I8-H8)</f>
        <v>1.7604166666666761E-2</v>
      </c>
      <c r="K8" s="8"/>
      <c r="L8" s="9"/>
    </row>
    <row r="9" spans="1:12" ht="15.75">
      <c r="A9" s="5">
        <v>6</v>
      </c>
      <c r="B9" s="5">
        <v>25</v>
      </c>
      <c r="C9" s="6" t="s">
        <v>30</v>
      </c>
      <c r="D9" s="6" t="s">
        <v>31</v>
      </c>
      <c r="E9" s="6" t="s">
        <v>20</v>
      </c>
      <c r="F9" s="6" t="s">
        <v>32</v>
      </c>
      <c r="G9" s="5">
        <v>2000</v>
      </c>
      <c r="H9" s="7">
        <v>1.7361111111111101E-2</v>
      </c>
      <c r="I9" s="7">
        <v>3.5092592592592592E-2</v>
      </c>
      <c r="J9" s="7">
        <f>SUM(I9-H9)</f>
        <v>1.773148148148149E-2</v>
      </c>
      <c r="K9" s="10"/>
      <c r="L9" s="9"/>
    </row>
    <row r="10" spans="1:12" ht="15.75">
      <c r="A10" s="5">
        <v>7</v>
      </c>
      <c r="B10" s="5">
        <v>30</v>
      </c>
      <c r="C10" s="6" t="s">
        <v>33</v>
      </c>
      <c r="D10" s="6" t="s">
        <v>34</v>
      </c>
      <c r="E10" s="6" t="s">
        <v>35</v>
      </c>
      <c r="F10" s="6" t="s">
        <v>17</v>
      </c>
      <c r="G10" s="5">
        <v>1958</v>
      </c>
      <c r="H10" s="7">
        <v>2.0833333333333301E-2</v>
      </c>
      <c r="I10" s="7">
        <v>3.876157407407408E-2</v>
      </c>
      <c r="J10" s="7">
        <f>SUM(I10-H10)</f>
        <v>1.7928240740740779E-2</v>
      </c>
      <c r="K10" s="8"/>
      <c r="L10" s="9"/>
    </row>
    <row r="11" spans="1:12" ht="15.75">
      <c r="A11" s="5">
        <v>8</v>
      </c>
      <c r="B11" s="5">
        <v>14</v>
      </c>
      <c r="C11" s="6" t="s">
        <v>36</v>
      </c>
      <c r="D11" s="6" t="s">
        <v>37</v>
      </c>
      <c r="E11" s="6" t="s">
        <v>28</v>
      </c>
      <c r="F11" s="6" t="s">
        <v>21</v>
      </c>
      <c r="G11" s="5">
        <v>2001</v>
      </c>
      <c r="H11" s="7">
        <v>9.7222222222222206E-3</v>
      </c>
      <c r="I11" s="7">
        <v>2.7800925925925923E-2</v>
      </c>
      <c r="J11" s="7">
        <f>SUM(I11-H11)</f>
        <v>1.8078703703703701E-2</v>
      </c>
      <c r="K11" s="10"/>
      <c r="L11" s="9"/>
    </row>
    <row r="12" spans="1:12" ht="15.75">
      <c r="A12" s="5">
        <v>9</v>
      </c>
      <c r="B12" s="5">
        <v>28</v>
      </c>
      <c r="C12" s="6" t="s">
        <v>38</v>
      </c>
      <c r="D12" s="6" t="s">
        <v>39</v>
      </c>
      <c r="E12" s="6" t="s">
        <v>20</v>
      </c>
      <c r="F12" s="6" t="s">
        <v>17</v>
      </c>
      <c r="G12" s="5">
        <v>1997</v>
      </c>
      <c r="H12" s="7">
        <v>1.94444444444444E-2</v>
      </c>
      <c r="I12" s="7">
        <v>3.8043981481481477E-2</v>
      </c>
      <c r="J12" s="7">
        <f>SUM(I12-H12)</f>
        <v>1.8599537037037078E-2</v>
      </c>
      <c r="K12" s="8"/>
      <c r="L12" s="9"/>
    </row>
    <row r="13" spans="1:12" ht="15.75">
      <c r="A13" s="5">
        <v>10</v>
      </c>
      <c r="B13" s="5">
        <v>11</v>
      </c>
      <c r="C13" s="6" t="s">
        <v>40</v>
      </c>
      <c r="D13" s="6" t="s">
        <v>41</v>
      </c>
      <c r="E13" s="6" t="s">
        <v>28</v>
      </c>
      <c r="F13" s="6" t="s">
        <v>42</v>
      </c>
      <c r="G13" s="5">
        <v>2004</v>
      </c>
      <c r="H13" s="7">
        <v>7.63888888888888E-3</v>
      </c>
      <c r="I13" s="7">
        <v>2.6296296296296293E-2</v>
      </c>
      <c r="J13" s="7">
        <f>SUM(I13-H13)</f>
        <v>1.8657407407407414E-2</v>
      </c>
      <c r="K13" s="8"/>
      <c r="L13" s="9"/>
    </row>
    <row r="14" spans="1:12" ht="15.75">
      <c r="A14" s="5">
        <v>11</v>
      </c>
      <c r="B14" s="5">
        <v>16</v>
      </c>
      <c r="C14" s="6" t="s">
        <v>43</v>
      </c>
      <c r="D14" s="6" t="s">
        <v>19</v>
      </c>
      <c r="E14" s="6" t="s">
        <v>28</v>
      </c>
      <c r="F14" s="6" t="s">
        <v>21</v>
      </c>
      <c r="G14" s="5">
        <v>2001</v>
      </c>
      <c r="H14" s="7">
        <v>1.1111111111111099E-2</v>
      </c>
      <c r="I14" s="7">
        <v>3.0416666666666665E-2</v>
      </c>
      <c r="J14" s="7">
        <f>SUM(I14-H14)</f>
        <v>1.9305555555555565E-2</v>
      </c>
      <c r="K14" s="8"/>
      <c r="L14" s="9"/>
    </row>
    <row r="15" spans="1:12" ht="15.75">
      <c r="A15" s="5">
        <v>12</v>
      </c>
      <c r="B15" s="5">
        <v>10</v>
      </c>
      <c r="C15" s="6" t="s">
        <v>44</v>
      </c>
      <c r="D15" s="6" t="s">
        <v>45</v>
      </c>
      <c r="E15" s="6" t="s">
        <v>28</v>
      </c>
      <c r="F15" s="6" t="s">
        <v>42</v>
      </c>
      <c r="G15" s="5">
        <v>2004</v>
      </c>
      <c r="H15" s="7">
        <v>6.9444444444444397E-3</v>
      </c>
      <c r="I15" s="7">
        <v>2.6273148148148153E-2</v>
      </c>
      <c r="J15" s="7">
        <f>SUM(I15-H15)</f>
        <v>1.9328703703703713E-2</v>
      </c>
      <c r="K15" s="10"/>
      <c r="L15" s="9"/>
    </row>
    <row r="16" spans="1:12" ht="15.75">
      <c r="A16" s="5">
        <v>13</v>
      </c>
      <c r="B16" s="5">
        <v>23</v>
      </c>
      <c r="C16" s="6" t="s">
        <v>14</v>
      </c>
      <c r="D16" s="6" t="s">
        <v>46</v>
      </c>
      <c r="E16" s="6" t="s">
        <v>47</v>
      </c>
      <c r="F16" s="6" t="s">
        <v>32</v>
      </c>
      <c r="G16" s="5">
        <v>2000</v>
      </c>
      <c r="H16" s="7">
        <v>1.59722222222222E-2</v>
      </c>
      <c r="I16" s="7">
        <v>3.5393518518518519E-2</v>
      </c>
      <c r="J16" s="7">
        <f>SUM(I16-H16)</f>
        <v>1.9421296296296318E-2</v>
      </c>
      <c r="K16" s="10"/>
      <c r="L16" s="9"/>
    </row>
    <row r="17" spans="1:12" ht="15.75">
      <c r="A17" s="5">
        <v>14</v>
      </c>
      <c r="B17" s="5">
        <v>31</v>
      </c>
      <c r="C17" s="6" t="s">
        <v>48</v>
      </c>
      <c r="D17" s="6" t="s">
        <v>49</v>
      </c>
      <c r="E17" s="6" t="s">
        <v>35</v>
      </c>
      <c r="F17" s="6" t="s">
        <v>17</v>
      </c>
      <c r="G17" s="5">
        <v>1961</v>
      </c>
      <c r="H17" s="7">
        <v>2.1527777777777701E-2</v>
      </c>
      <c r="I17" s="7">
        <v>4.1041666666666664E-2</v>
      </c>
      <c r="J17" s="7">
        <f>SUM(I17-H17)</f>
        <v>1.9513888888888963E-2</v>
      </c>
      <c r="K17" s="8"/>
      <c r="L17" s="9"/>
    </row>
    <row r="18" spans="1:12" ht="15.75">
      <c r="A18" s="5">
        <v>15</v>
      </c>
      <c r="B18" s="5">
        <v>17</v>
      </c>
      <c r="C18" s="6" t="s">
        <v>50</v>
      </c>
      <c r="D18" s="6" t="s">
        <v>51</v>
      </c>
      <c r="E18" s="6" t="s">
        <v>28</v>
      </c>
      <c r="F18" s="6" t="s">
        <v>21</v>
      </c>
      <c r="G18" s="5">
        <v>2002</v>
      </c>
      <c r="H18" s="7">
        <v>1.18055555555555E-2</v>
      </c>
      <c r="I18" s="7">
        <v>3.1435185185185184E-2</v>
      </c>
      <c r="J18" s="7">
        <f>SUM(I18-H18)</f>
        <v>1.9629629629629684E-2</v>
      </c>
      <c r="K18" s="8"/>
      <c r="L18" s="9"/>
    </row>
    <row r="19" spans="1:12" ht="15.75">
      <c r="A19" s="5">
        <v>16</v>
      </c>
      <c r="B19" s="5">
        <v>15</v>
      </c>
      <c r="C19" s="6" t="s">
        <v>52</v>
      </c>
      <c r="D19" s="6" t="s">
        <v>53</v>
      </c>
      <c r="E19" s="6" t="s">
        <v>28</v>
      </c>
      <c r="F19" s="6" t="s">
        <v>21</v>
      </c>
      <c r="G19" s="5">
        <v>2001</v>
      </c>
      <c r="H19" s="7">
        <v>1.0416666666666701E-2</v>
      </c>
      <c r="I19" s="7">
        <v>3.019675925925926E-2</v>
      </c>
      <c r="J19" s="7">
        <f>SUM(I19-H19)</f>
        <v>1.9780092592592557E-2</v>
      </c>
      <c r="K19" s="8"/>
      <c r="L19" s="9"/>
    </row>
    <row r="20" spans="1:12" ht="15.75">
      <c r="A20" s="5">
        <v>17</v>
      </c>
      <c r="B20" s="5">
        <v>27</v>
      </c>
      <c r="C20" s="6" t="s">
        <v>54</v>
      </c>
      <c r="D20" s="6" t="s">
        <v>55</v>
      </c>
      <c r="E20" s="6" t="s">
        <v>20</v>
      </c>
      <c r="F20" s="6" t="s">
        <v>29</v>
      </c>
      <c r="G20" s="5">
        <v>1999</v>
      </c>
      <c r="H20" s="7">
        <v>1.8749999999999999E-2</v>
      </c>
      <c r="I20" s="7">
        <v>3.8634259259259257E-2</v>
      </c>
      <c r="J20" s="7">
        <f>SUM(I20-H20)</f>
        <v>1.9884259259259258E-2</v>
      </c>
      <c r="K20" s="8"/>
      <c r="L20" s="9"/>
    </row>
    <row r="21" spans="1:12" ht="15.75">
      <c r="A21" s="5">
        <v>18</v>
      </c>
      <c r="B21" s="5">
        <v>32</v>
      </c>
      <c r="C21" s="6" t="s">
        <v>56</v>
      </c>
      <c r="D21" s="6" t="s">
        <v>57</v>
      </c>
      <c r="E21" s="6" t="s">
        <v>58</v>
      </c>
      <c r="F21" s="6" t="s">
        <v>17</v>
      </c>
      <c r="G21" s="5">
        <v>1964</v>
      </c>
      <c r="H21" s="7">
        <v>2.2222222222222199E-2</v>
      </c>
      <c r="I21" s="7">
        <v>4.2129629629629628E-2</v>
      </c>
      <c r="J21" s="7">
        <f>SUM(I21-H21)</f>
        <v>1.9907407407407429E-2</v>
      </c>
      <c r="K21" s="10"/>
      <c r="L21" s="9"/>
    </row>
    <row r="22" spans="1:12" ht="15.75">
      <c r="A22" s="5">
        <v>19</v>
      </c>
      <c r="B22" s="5">
        <v>35</v>
      </c>
      <c r="C22" s="6" t="s">
        <v>59</v>
      </c>
      <c r="D22" s="6" t="s">
        <v>51</v>
      </c>
      <c r="E22" s="6" t="s">
        <v>60</v>
      </c>
      <c r="F22" s="6" t="s">
        <v>17</v>
      </c>
      <c r="G22" s="5">
        <v>1984</v>
      </c>
      <c r="H22" s="7">
        <v>2.43055555555555E-2</v>
      </c>
      <c r="I22" s="7">
        <v>4.4374999999999998E-2</v>
      </c>
      <c r="J22" s="7">
        <f>SUM(I22-H22)</f>
        <v>2.0069444444444497E-2</v>
      </c>
      <c r="K22" s="8"/>
      <c r="L22" s="9"/>
    </row>
    <row r="23" spans="1:12" ht="15.75">
      <c r="A23" s="5">
        <v>20</v>
      </c>
      <c r="B23" s="5">
        <v>19</v>
      </c>
      <c r="C23" s="6" t="s">
        <v>61</v>
      </c>
      <c r="D23" s="6" t="s">
        <v>62</v>
      </c>
      <c r="E23" s="6" t="s">
        <v>28</v>
      </c>
      <c r="F23" s="6" t="s">
        <v>63</v>
      </c>
      <c r="G23" s="5">
        <v>1999</v>
      </c>
      <c r="H23" s="7">
        <v>1.3194444444444399E-2</v>
      </c>
      <c r="I23" s="7">
        <v>3.3564814814814818E-2</v>
      </c>
      <c r="J23" s="7">
        <f>SUM(I23-H23)</f>
        <v>2.0370370370370421E-2</v>
      </c>
      <c r="K23" s="8"/>
      <c r="L23" s="9"/>
    </row>
    <row r="24" spans="1:12" ht="15.75">
      <c r="A24" s="5">
        <v>21</v>
      </c>
      <c r="B24" s="5">
        <v>12</v>
      </c>
      <c r="C24" s="6" t="s">
        <v>64</v>
      </c>
      <c r="D24" s="6" t="s">
        <v>65</v>
      </c>
      <c r="E24" s="6" t="s">
        <v>28</v>
      </c>
      <c r="F24" s="6" t="s">
        <v>42</v>
      </c>
      <c r="G24" s="5">
        <v>2003</v>
      </c>
      <c r="H24" s="7">
        <v>8.3333333333333297E-3</v>
      </c>
      <c r="I24" s="7">
        <v>2.8819444444444443E-2</v>
      </c>
      <c r="J24" s="7">
        <f>SUM(I24-H24)</f>
        <v>2.0486111111111115E-2</v>
      </c>
      <c r="K24" s="8"/>
      <c r="L24" s="9"/>
    </row>
    <row r="25" spans="1:12" ht="15.75">
      <c r="A25" s="5">
        <v>22</v>
      </c>
      <c r="B25" s="5">
        <v>18</v>
      </c>
      <c r="C25" s="6" t="s">
        <v>66</v>
      </c>
      <c r="D25" s="6" t="s">
        <v>67</v>
      </c>
      <c r="E25" s="6" t="s">
        <v>28</v>
      </c>
      <c r="F25" s="6" t="s">
        <v>63</v>
      </c>
      <c r="G25" s="5">
        <v>1999</v>
      </c>
      <c r="H25" s="7">
        <v>1.2500000000000001E-2</v>
      </c>
      <c r="I25" s="7">
        <v>3.3113425925925928E-2</v>
      </c>
      <c r="J25" s="7">
        <f>SUM(I25-H25)</f>
        <v>2.0613425925925927E-2</v>
      </c>
      <c r="K25" s="8"/>
      <c r="L25" s="9"/>
    </row>
    <row r="26" spans="1:12" ht="15.75">
      <c r="A26" s="5">
        <v>23</v>
      </c>
      <c r="B26" s="5">
        <v>7</v>
      </c>
      <c r="C26" s="6" t="s">
        <v>68</v>
      </c>
      <c r="D26" s="6" t="s">
        <v>69</v>
      </c>
      <c r="E26" s="6" t="s">
        <v>70</v>
      </c>
      <c r="F26" s="6" t="s">
        <v>42</v>
      </c>
      <c r="G26" s="5">
        <v>2003</v>
      </c>
      <c r="H26" s="7">
        <v>4.8611111111111103E-3</v>
      </c>
      <c r="I26" s="7">
        <v>2.5497685185185189E-2</v>
      </c>
      <c r="J26" s="7">
        <f>SUM(I26-H26)</f>
        <v>2.0636574074074078E-2</v>
      </c>
      <c r="K26" s="8"/>
      <c r="L26" s="9"/>
    </row>
    <row r="27" spans="1:12" ht="15.75">
      <c r="A27" s="5">
        <v>24</v>
      </c>
      <c r="B27" s="5">
        <v>13</v>
      </c>
      <c r="C27" s="6" t="s">
        <v>71</v>
      </c>
      <c r="D27" s="6" t="s">
        <v>31</v>
      </c>
      <c r="E27" s="6" t="s">
        <v>28</v>
      </c>
      <c r="F27" s="6" t="s">
        <v>42</v>
      </c>
      <c r="G27" s="5">
        <v>2004</v>
      </c>
      <c r="H27" s="7">
        <v>9.02777777777777E-3</v>
      </c>
      <c r="I27" s="7">
        <v>3.0312499999999996E-2</v>
      </c>
      <c r="J27" s="7">
        <f>SUM(I27-H27)</f>
        <v>2.1284722222222226E-2</v>
      </c>
      <c r="K27" s="8"/>
      <c r="L27" s="9"/>
    </row>
    <row r="28" spans="1:12" ht="15.75">
      <c r="A28" s="5">
        <v>25</v>
      </c>
      <c r="B28" s="5">
        <v>21</v>
      </c>
      <c r="C28" s="6" t="s">
        <v>72</v>
      </c>
      <c r="D28" s="6" t="s">
        <v>73</v>
      </c>
      <c r="E28" s="6" t="s">
        <v>74</v>
      </c>
      <c r="F28" s="6" t="s">
        <v>17</v>
      </c>
      <c r="G28" s="5">
        <v>1977</v>
      </c>
      <c r="H28" s="7">
        <v>1.4583333333333301E-2</v>
      </c>
      <c r="I28" s="7">
        <v>3.5949074074074071E-2</v>
      </c>
      <c r="J28" s="7">
        <f>SUM(I28-H28)</f>
        <v>2.1365740740740768E-2</v>
      </c>
      <c r="K28" s="8"/>
      <c r="L28" s="9"/>
    </row>
    <row r="29" spans="1:12" ht="15.75">
      <c r="A29" s="5">
        <v>26</v>
      </c>
      <c r="B29" s="5">
        <v>34</v>
      </c>
      <c r="C29" s="6" t="s">
        <v>59</v>
      </c>
      <c r="D29" s="6" t="s">
        <v>75</v>
      </c>
      <c r="E29" s="6" t="s">
        <v>60</v>
      </c>
      <c r="F29" s="6" t="s">
        <v>17</v>
      </c>
      <c r="G29" s="5">
        <v>1962</v>
      </c>
      <c r="H29" s="7">
        <v>2.36111111111111E-2</v>
      </c>
      <c r="I29" s="7">
        <v>4.5578703703703705E-2</v>
      </c>
      <c r="J29" s="7">
        <f>SUM(I29-H29)</f>
        <v>2.1967592592592605E-2</v>
      </c>
      <c r="K29" s="8"/>
      <c r="L29" s="9"/>
    </row>
    <row r="30" spans="1:12" ht="15.75">
      <c r="A30" s="5">
        <v>27</v>
      </c>
      <c r="B30" s="5">
        <v>3</v>
      </c>
      <c r="C30" s="6" t="s">
        <v>44</v>
      </c>
      <c r="D30" s="6" t="s">
        <v>76</v>
      </c>
      <c r="E30" s="6" t="s">
        <v>28</v>
      </c>
      <c r="F30" s="6" t="s">
        <v>77</v>
      </c>
      <c r="G30" s="11">
        <v>2005</v>
      </c>
      <c r="H30" s="7">
        <v>2.0833333333333702E-3</v>
      </c>
      <c r="I30" s="7">
        <v>2.4293981481481482E-2</v>
      </c>
      <c r="J30" s="7">
        <f>SUM(I30-H30)</f>
        <v>2.2210648148148111E-2</v>
      </c>
      <c r="K30" s="8"/>
      <c r="L30" s="9"/>
    </row>
    <row r="31" spans="1:12" ht="15.75">
      <c r="A31" s="5">
        <v>28</v>
      </c>
      <c r="B31" s="5">
        <v>2</v>
      </c>
      <c r="C31" s="6" t="s">
        <v>78</v>
      </c>
      <c r="D31" s="6" t="s">
        <v>79</v>
      </c>
      <c r="E31" s="6" t="s">
        <v>28</v>
      </c>
      <c r="F31" s="6" t="s">
        <v>77</v>
      </c>
      <c r="G31" s="5">
        <v>2005</v>
      </c>
      <c r="H31" s="7">
        <v>1.3888888888888601E-3</v>
      </c>
      <c r="I31" s="7">
        <v>2.3946759259259261E-2</v>
      </c>
      <c r="J31" s="7">
        <f>SUM(I31-H31)</f>
        <v>2.2557870370370402E-2</v>
      </c>
      <c r="K31" s="8"/>
      <c r="L31" s="9"/>
    </row>
    <row r="32" spans="1:12" ht="15.75">
      <c r="A32" s="5">
        <v>29</v>
      </c>
      <c r="B32" s="5">
        <v>1</v>
      </c>
      <c r="C32" s="6" t="s">
        <v>80</v>
      </c>
      <c r="D32" s="6" t="s">
        <v>81</v>
      </c>
      <c r="E32" s="6" t="s">
        <v>28</v>
      </c>
      <c r="F32" s="6" t="s">
        <v>77</v>
      </c>
      <c r="G32" s="5">
        <v>2005</v>
      </c>
      <c r="H32" s="7">
        <v>6.9444444444440999E-4</v>
      </c>
      <c r="I32" s="7">
        <v>2.3530092592592592E-2</v>
      </c>
      <c r="J32" s="7">
        <f>SUM(I32-H32)</f>
        <v>2.2835648148148181E-2</v>
      </c>
      <c r="K32" s="8"/>
      <c r="L32" s="9"/>
    </row>
    <row r="33" spans="1:12" ht="15.75">
      <c r="A33" s="5">
        <v>30</v>
      </c>
      <c r="B33" s="5">
        <v>6</v>
      </c>
      <c r="C33" s="6" t="s">
        <v>82</v>
      </c>
      <c r="D33" s="6" t="s">
        <v>83</v>
      </c>
      <c r="E33" s="6" t="s">
        <v>84</v>
      </c>
      <c r="F33" s="6" t="s">
        <v>42</v>
      </c>
      <c r="G33" s="5">
        <v>2004</v>
      </c>
      <c r="H33" s="7">
        <v>4.1666666666666597E-3</v>
      </c>
      <c r="I33" s="7">
        <v>2.8773148148148145E-2</v>
      </c>
      <c r="J33" s="7">
        <f>SUM(I33-H33)</f>
        <v>2.4606481481481486E-2</v>
      </c>
      <c r="K33" s="10"/>
      <c r="L33" s="9"/>
    </row>
    <row r="34" spans="1:12" ht="15.75">
      <c r="A34" s="5">
        <v>31</v>
      </c>
      <c r="B34" s="5">
        <v>5</v>
      </c>
      <c r="C34" s="6" t="s">
        <v>85</v>
      </c>
      <c r="D34" s="6" t="s">
        <v>86</v>
      </c>
      <c r="E34" s="6" t="s">
        <v>87</v>
      </c>
      <c r="F34" s="6" t="s">
        <v>77</v>
      </c>
      <c r="G34" s="5">
        <v>2006</v>
      </c>
      <c r="H34" s="7">
        <v>3.4722222222222498E-3</v>
      </c>
      <c r="I34" s="7">
        <v>2.8171296296296302E-2</v>
      </c>
      <c r="J34" s="7">
        <f>SUM(I34-H34)</f>
        <v>2.4699074074074054E-2</v>
      </c>
      <c r="K34" s="8"/>
      <c r="L34" s="9"/>
    </row>
    <row r="35" spans="1:12" ht="15.75">
      <c r="A35" s="5">
        <v>32</v>
      </c>
      <c r="B35" s="5">
        <v>8</v>
      </c>
      <c r="C35" s="6" t="s">
        <v>68</v>
      </c>
      <c r="D35" s="6" t="s">
        <v>88</v>
      </c>
      <c r="E35" s="6" t="s">
        <v>70</v>
      </c>
      <c r="F35" s="6" t="s">
        <v>17</v>
      </c>
      <c r="G35" s="5">
        <v>1975</v>
      </c>
      <c r="H35" s="7">
        <v>5.5555555555555601E-3</v>
      </c>
      <c r="I35" s="7">
        <v>3.1863425925925927E-2</v>
      </c>
      <c r="J35" s="7">
        <f>SUM(I35-H35)</f>
        <v>2.6307870370370367E-2</v>
      </c>
      <c r="K35" s="8"/>
      <c r="L35" s="9"/>
    </row>
    <row r="36" spans="1:12" ht="15.75">
      <c r="A36" s="5">
        <v>33</v>
      </c>
      <c r="B36" s="5">
        <v>33</v>
      </c>
      <c r="C36" s="6" t="s">
        <v>85</v>
      </c>
      <c r="D36" s="6" t="s">
        <v>89</v>
      </c>
      <c r="E36" s="6" t="s">
        <v>60</v>
      </c>
      <c r="F36" s="6" t="s">
        <v>17</v>
      </c>
      <c r="G36" s="5">
        <v>1951</v>
      </c>
      <c r="H36" s="7">
        <v>2.2916666666666599E-2</v>
      </c>
      <c r="I36" s="7">
        <v>4.9513888888888892E-2</v>
      </c>
      <c r="J36" s="7">
        <f>SUM(I36-H36)</f>
        <v>2.6597222222222293E-2</v>
      </c>
      <c r="K36" s="12"/>
      <c r="L36" s="9"/>
    </row>
    <row r="37" spans="1:12" ht="15.75">
      <c r="A37" s="5">
        <v>34</v>
      </c>
      <c r="B37" s="5">
        <v>36</v>
      </c>
      <c r="C37" s="6" t="s">
        <v>90</v>
      </c>
      <c r="D37" s="6" t="s">
        <v>91</v>
      </c>
      <c r="E37" s="6"/>
      <c r="F37" s="6" t="s">
        <v>17</v>
      </c>
      <c r="G37" s="5">
        <v>1993</v>
      </c>
      <c r="H37" s="7">
        <v>2.5000000000000001E-2</v>
      </c>
      <c r="I37" s="7">
        <v>5.6273148148148149E-2</v>
      </c>
      <c r="J37" s="7">
        <f>SUM(I37-H37)</f>
        <v>3.1273148148148147E-2</v>
      </c>
      <c r="K37" s="12"/>
      <c r="L37" s="9"/>
    </row>
    <row r="38" spans="1:12" ht="15.75">
      <c r="A38" s="5">
        <v>35</v>
      </c>
      <c r="B38" s="5">
        <v>4</v>
      </c>
      <c r="C38" s="6" t="s">
        <v>92</v>
      </c>
      <c r="D38" s="6" t="s">
        <v>93</v>
      </c>
      <c r="E38" s="6" t="s">
        <v>87</v>
      </c>
      <c r="F38" s="6" t="s">
        <v>77</v>
      </c>
      <c r="G38" s="5">
        <v>2007</v>
      </c>
      <c r="H38" s="7">
        <v>2.77777777777781E-3</v>
      </c>
      <c r="I38" s="7">
        <v>3.5798611111111107E-2</v>
      </c>
      <c r="J38" s="7">
        <f>SUM(I38-H38)</f>
        <v>3.3020833333333298E-2</v>
      </c>
      <c r="K38" s="12"/>
      <c r="L38" s="9"/>
    </row>
    <row r="58" spans="1:12" ht="15.75" thickBot="1"/>
    <row r="59" spans="1:12" ht="15.75" thickBo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 thickBo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 thickBo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 thickBo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5.7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 thickBo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 thickBo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</sheetData>
  <mergeCells count="1">
    <mergeCell ref="A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2017-09-15T17:50:34Z</dcterms:modified>
</cp:coreProperties>
</file>